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В-Жирим\Desktop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G195" i="1" l="1"/>
  <c r="F195" i="1"/>
  <c r="J176" i="1"/>
  <c r="G176" i="1"/>
  <c r="F176" i="1"/>
  <c r="J138" i="1"/>
  <c r="G138" i="1"/>
  <c r="F138" i="1"/>
  <c r="J119" i="1"/>
  <c r="G119" i="1"/>
  <c r="F119" i="1"/>
  <c r="J100" i="1"/>
  <c r="I196" i="1"/>
  <c r="F81" i="1"/>
  <c r="G62" i="1"/>
  <c r="F62" i="1"/>
  <c r="H196" i="1"/>
  <c r="H43" i="1"/>
  <c r="G43" i="1"/>
  <c r="J43" i="1"/>
  <c r="F43" i="1"/>
  <c r="G196" i="1" l="1"/>
  <c r="J196" i="1"/>
  <c r="F196" i="1"/>
</calcChain>
</file>

<file path=xl/sharedStrings.xml><?xml version="1.0" encoding="utf-8"?>
<sst xmlns="http://schemas.openxmlformats.org/spreadsheetml/2006/main" count="253" uniqueCount="85">
  <si>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</si>
  <si>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</si>
  <si>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</si>
  <si>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</si>
  <si>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</si>
  <si>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</si>
  <si>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</si>
  <si>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</si>
  <si>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</si>
  <si>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</si>
  <si>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</si>
  <si>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</si>
  <si>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</si>
  <si>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</si>
  <si>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</si>
  <si>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</si>
  <si>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</si>
  <si>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</si>
  <si>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</si>
  <si>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</si>
  <si>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</si>
  <si>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</si>
  <si>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</si>
  <si>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</si>
  <si>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</si>
  <si>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</si>
  <si>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</si>
  <si>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</si>
  <si>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</si>
  <si>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</si>
  <si>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</si>
  <si>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</si>
  <si>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</si>
  <si>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</si>
  <si>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</si>
  <si>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</si>
  <si>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</si>
  <si>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</si>
  <si>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</si>
  <si>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"Верхнежиримская СОШ"</t>
  </si>
  <si>
    <t>Директор школы</t>
  </si>
  <si>
    <t>Котляревская Е.Л.</t>
  </si>
  <si>
    <t>огурцы свежие</t>
  </si>
  <si>
    <t>суп картофельный с макаронными изделиями с мясом</t>
  </si>
  <si>
    <t>каша молочная "Дружба"</t>
  </si>
  <si>
    <t>чай с сахаром с лимоном</t>
  </si>
  <si>
    <t>пшеничный</t>
  </si>
  <si>
    <t>фрукт свежий</t>
  </si>
  <si>
    <t>помидоры свежие порционно</t>
  </si>
  <si>
    <t>борщ из свежей капусты с мясом</t>
  </si>
  <si>
    <t>котлета мясная</t>
  </si>
  <si>
    <t>макаронные изделия отварные с маслом сливочным</t>
  </si>
  <si>
    <t>компот из кураги</t>
  </si>
  <si>
    <t>из свежих помидор и огурцов</t>
  </si>
  <si>
    <t>суп картофельный с бобовыми с мясом</t>
  </si>
  <si>
    <t>колбаса вареная</t>
  </si>
  <si>
    <t>каша гречневая с соусом</t>
  </si>
  <si>
    <t>какао на молоке</t>
  </si>
  <si>
    <t>выпечка</t>
  </si>
  <si>
    <t>из моркови с яблоком</t>
  </si>
  <si>
    <t>суп харчо с мясом</t>
  </si>
  <si>
    <t>котлета рыбная</t>
  </si>
  <si>
    <t>булгур отварной с соусом</t>
  </si>
  <si>
    <t>из белокачанной капусты</t>
  </si>
  <si>
    <t>молочный суп с вермишелью</t>
  </si>
  <si>
    <t>плов с мясом</t>
  </si>
  <si>
    <t>чай с вареньем</t>
  </si>
  <si>
    <t>щи из свежей капусты с мясом</t>
  </si>
  <si>
    <t>гуляш из мяса</t>
  </si>
  <si>
    <t>спагетти отварные</t>
  </si>
  <si>
    <t>ржаной</t>
  </si>
  <si>
    <t>свекольник с тушенкой</t>
  </si>
  <si>
    <t>позы мясные</t>
  </si>
  <si>
    <t>кисель плодовоягодный</t>
  </si>
  <si>
    <t>суп лагман с мясом</t>
  </si>
  <si>
    <t>голубцы мясные</t>
  </si>
  <si>
    <t>из свежей моркови с растительным маслом</t>
  </si>
  <si>
    <t>суп с рыбными консервами</t>
  </si>
  <si>
    <t>тефтели мясные с соусом</t>
  </si>
  <si>
    <t>"Забава"</t>
  </si>
  <si>
    <t>компот из сухофруктов</t>
  </si>
  <si>
    <t>суп картофельный с клецками с тушенкой</t>
  </si>
  <si>
    <t>овощное рагу с тушенкой</t>
  </si>
  <si>
    <t>сок фруктовый</t>
  </si>
  <si>
    <t xml:space="preserve">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</si>
</sst>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/>
      <selection pane="bottomLeft"/>
      <selection pane="bottomRight" activeCell="J192" sqref="J19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39</v>
      </c>
      <c r="D1" s="57"/>
      <c r="E1" s="58"/>
      <c r="F1" s="3" t="s">
        <v>1</v>
      </c>
      <c r="G1" s="1" t="s">
        <v>2</v>
      </c>
      <c r="H1" s="59" t="s">
        <v>40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41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29</v>
      </c>
      <c r="I3" s="8">
        <v>8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42</v>
      </c>
      <c r="F14" s="28">
        <v>60</v>
      </c>
      <c r="G14" s="28">
        <v>1</v>
      </c>
      <c r="H14" s="28">
        <v>0</v>
      </c>
      <c r="I14" s="28">
        <v>0</v>
      </c>
      <c r="J14" s="28">
        <v>2</v>
      </c>
      <c r="K14" s="29">
        <v>58</v>
      </c>
      <c r="L14" s="28"/>
    </row>
    <row r="15" spans="1:12" ht="15" x14ac:dyDescent="0.25">
      <c r="A15" s="23"/>
      <c r="B15" s="24"/>
      <c r="C15" s="25"/>
      <c r="D15" s="30" t="s">
        <v>31</v>
      </c>
      <c r="E15" s="27" t="s">
        <v>43</v>
      </c>
      <c r="F15" s="28">
        <v>250</v>
      </c>
      <c r="G15" s="28">
        <v>1</v>
      </c>
      <c r="H15" s="28">
        <v>1</v>
      </c>
      <c r="I15" s="28">
        <v>7</v>
      </c>
      <c r="J15" s="28">
        <v>179</v>
      </c>
      <c r="K15" s="29">
        <v>333</v>
      </c>
      <c r="L15" s="28"/>
    </row>
    <row r="16" spans="1:12" ht="15" x14ac:dyDescent="0.25">
      <c r="A16" s="23"/>
      <c r="B16" s="24"/>
      <c r="C16" s="25"/>
      <c r="D16" s="30" t="s">
        <v>32</v>
      </c>
      <c r="E16" s="27" t="s">
        <v>44</v>
      </c>
      <c r="F16" s="28">
        <v>200</v>
      </c>
      <c r="G16" s="28">
        <v>10</v>
      </c>
      <c r="H16" s="28">
        <v>11</v>
      </c>
      <c r="I16" s="28">
        <v>49</v>
      </c>
      <c r="J16" s="28">
        <v>352</v>
      </c>
      <c r="K16" s="29">
        <v>524</v>
      </c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 t="s">
        <v>45</v>
      </c>
      <c r="F18" s="28">
        <v>200</v>
      </c>
      <c r="G18" s="28">
        <v>0</v>
      </c>
      <c r="H18" s="28">
        <v>1</v>
      </c>
      <c r="I18" s="28">
        <v>13</v>
      </c>
      <c r="J18" s="28">
        <v>56</v>
      </c>
      <c r="K18" s="29">
        <v>466</v>
      </c>
      <c r="L18" s="28"/>
    </row>
    <row r="19" spans="1:12" ht="15" x14ac:dyDescent="0.25">
      <c r="A19" s="23"/>
      <c r="B19" s="24"/>
      <c r="C19" s="25"/>
      <c r="D19" s="30" t="s">
        <v>35</v>
      </c>
      <c r="E19" s="27" t="s">
        <v>46</v>
      </c>
      <c r="F19" s="28">
        <v>35</v>
      </c>
      <c r="G19" s="28">
        <v>5</v>
      </c>
      <c r="H19" s="28">
        <v>1</v>
      </c>
      <c r="I19" s="28">
        <v>21</v>
      </c>
      <c r="J19" s="28">
        <v>77</v>
      </c>
      <c r="K19" s="29">
        <v>667</v>
      </c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 t="s">
        <v>27</v>
      </c>
      <c r="E21" s="27" t="s">
        <v>47</v>
      </c>
      <c r="F21" s="28">
        <v>220</v>
      </c>
      <c r="G21" s="28">
        <v>3</v>
      </c>
      <c r="H21" s="28">
        <v>1</v>
      </c>
      <c r="I21" s="28">
        <v>46</v>
      </c>
      <c r="J21" s="28">
        <v>118</v>
      </c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965</v>
      </c>
      <c r="G23" s="36">
        <f>SUM(G14:G22)</f>
        <v>20</v>
      </c>
      <c r="H23" s="36">
        <f>SUM(H14:H22)</f>
        <v>15</v>
      </c>
      <c r="I23" s="36">
        <f>SUM(I14:I22)</f>
        <v>136</v>
      </c>
      <c r="J23" s="36">
        <f>SUM(J14:J22)</f>
        <v>784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965</v>
      </c>
      <c r="G24" s="44">
        <f>G13+G23</f>
        <v>20</v>
      </c>
      <c r="H24" s="44">
        <f>H13+H23</f>
        <v>15</v>
      </c>
      <c r="I24" s="44">
        <f>I13+I23</f>
        <v>136</v>
      </c>
      <c r="J24" s="44">
        <f>J13+J23</f>
        <v>784</v>
      </c>
      <c r="K24" s="44"/>
      <c r="L24" s="44">
        <f>L13+L23</f>
        <v>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48</v>
      </c>
      <c r="F33" s="28">
        <v>60</v>
      </c>
      <c r="G33" s="28">
        <v>2</v>
      </c>
      <c r="H33" s="28">
        <v>1</v>
      </c>
      <c r="I33" s="28">
        <v>8</v>
      </c>
      <c r="J33" s="28">
        <v>6</v>
      </c>
      <c r="K33" s="29">
        <v>71</v>
      </c>
      <c r="L33" s="28"/>
    </row>
    <row r="34" spans="1:12" ht="15" x14ac:dyDescent="0.25">
      <c r="A34" s="45"/>
      <c r="B34" s="24"/>
      <c r="C34" s="25"/>
      <c r="D34" s="30" t="s">
        <v>31</v>
      </c>
      <c r="E34" s="27" t="s">
        <v>49</v>
      </c>
      <c r="F34" s="28">
        <v>250</v>
      </c>
      <c r="G34" s="28">
        <v>4</v>
      </c>
      <c r="H34" s="28">
        <v>5</v>
      </c>
      <c r="I34" s="28">
        <v>27</v>
      </c>
      <c r="J34" s="28">
        <v>269</v>
      </c>
      <c r="K34" s="29">
        <v>156</v>
      </c>
      <c r="L34" s="28"/>
    </row>
    <row r="35" spans="1:12" ht="15" x14ac:dyDescent="0.25">
      <c r="A35" s="45"/>
      <c r="B35" s="24"/>
      <c r="C35" s="25"/>
      <c r="D35" s="30" t="s">
        <v>32</v>
      </c>
      <c r="E35" s="27" t="s">
        <v>50</v>
      </c>
      <c r="F35" s="28">
        <v>80</v>
      </c>
      <c r="G35" s="28">
        <v>10</v>
      </c>
      <c r="H35" s="28">
        <v>13</v>
      </c>
      <c r="I35" s="28">
        <v>8</v>
      </c>
      <c r="J35" s="28">
        <v>193</v>
      </c>
      <c r="K35" s="29">
        <v>55</v>
      </c>
      <c r="L35" s="28"/>
    </row>
    <row r="36" spans="1:12" ht="15" x14ac:dyDescent="0.25">
      <c r="A36" s="45"/>
      <c r="B36" s="24"/>
      <c r="C36" s="25"/>
      <c r="D36" s="30" t="s">
        <v>33</v>
      </c>
      <c r="E36" s="27" t="s">
        <v>51</v>
      </c>
      <c r="F36" s="28">
        <v>200</v>
      </c>
      <c r="G36" s="28">
        <v>4</v>
      </c>
      <c r="H36" s="28">
        <v>4</v>
      </c>
      <c r="I36" s="28">
        <v>27</v>
      </c>
      <c r="J36" s="28">
        <v>188</v>
      </c>
      <c r="K36" s="29">
        <v>307</v>
      </c>
      <c r="L36" s="28"/>
    </row>
    <row r="37" spans="1:12" ht="15" x14ac:dyDescent="0.25">
      <c r="A37" s="45"/>
      <c r="B37" s="24"/>
      <c r="C37" s="25"/>
      <c r="D37" s="30" t="s">
        <v>34</v>
      </c>
      <c r="E37" s="27" t="s">
        <v>52</v>
      </c>
      <c r="F37" s="28">
        <v>200</v>
      </c>
      <c r="G37" s="28">
        <v>1</v>
      </c>
      <c r="H37" s="28">
        <v>0</v>
      </c>
      <c r="I37" s="28">
        <v>20</v>
      </c>
      <c r="J37" s="28">
        <v>103</v>
      </c>
      <c r="K37" s="29">
        <v>669</v>
      </c>
      <c r="L37" s="28"/>
    </row>
    <row r="38" spans="1:12" ht="15" x14ac:dyDescent="0.25">
      <c r="A38" s="45"/>
      <c r="B38" s="24"/>
      <c r="C38" s="25"/>
      <c r="D38" s="30" t="s">
        <v>35</v>
      </c>
      <c r="E38" s="27" t="s">
        <v>46</v>
      </c>
      <c r="F38" s="28">
        <v>35</v>
      </c>
      <c r="G38" s="28">
        <v>5</v>
      </c>
      <c r="H38" s="28">
        <v>1</v>
      </c>
      <c r="I38" s="28">
        <v>21</v>
      </c>
      <c r="J38" s="28">
        <v>77</v>
      </c>
      <c r="K38" s="29">
        <v>667</v>
      </c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825</v>
      </c>
      <c r="G42" s="36">
        <f>SUM(G33:G41)</f>
        <v>26</v>
      </c>
      <c r="H42" s="36">
        <f>SUM(H33:H41)</f>
        <v>24</v>
      </c>
      <c r="I42" s="36">
        <f>SUM(I33:I41)</f>
        <v>111</v>
      </c>
      <c r="J42" s="36">
        <f>SUM(J33:J41)</f>
        <v>836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825</v>
      </c>
      <c r="G43" s="44">
        <f>G32+G42</f>
        <v>26</v>
      </c>
      <c r="H43" s="44">
        <f>H32+H42</f>
        <v>24</v>
      </c>
      <c r="I43" s="44">
        <f>I32+I42</f>
        <v>111</v>
      </c>
      <c r="J43" s="44">
        <f>J32+J42</f>
        <v>836</v>
      </c>
      <c r="K43" s="44"/>
      <c r="L43" s="44">
        <f>L32+L42</f>
        <v>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53</v>
      </c>
      <c r="F52" s="28">
        <v>60</v>
      </c>
      <c r="G52" s="28">
        <v>1</v>
      </c>
      <c r="H52" s="28">
        <v>4</v>
      </c>
      <c r="I52" s="28">
        <v>6</v>
      </c>
      <c r="J52" s="28">
        <v>61</v>
      </c>
      <c r="K52" s="29">
        <v>34</v>
      </c>
      <c r="L52" s="28"/>
    </row>
    <row r="53" spans="1:12" ht="15" x14ac:dyDescent="0.25">
      <c r="A53" s="23"/>
      <c r="B53" s="24"/>
      <c r="C53" s="25"/>
      <c r="D53" s="30" t="s">
        <v>31</v>
      </c>
      <c r="E53" s="27" t="s">
        <v>54</v>
      </c>
      <c r="F53" s="28">
        <v>250</v>
      </c>
      <c r="G53" s="28">
        <v>9</v>
      </c>
      <c r="H53" s="28">
        <v>9</v>
      </c>
      <c r="I53" s="28">
        <v>43</v>
      </c>
      <c r="J53" s="28">
        <v>198</v>
      </c>
      <c r="K53" s="29">
        <v>66</v>
      </c>
      <c r="L53" s="28"/>
    </row>
    <row r="54" spans="1:12" ht="15" x14ac:dyDescent="0.25">
      <c r="A54" s="23"/>
      <c r="B54" s="24"/>
      <c r="C54" s="25"/>
      <c r="D54" s="30" t="s">
        <v>32</v>
      </c>
      <c r="E54" s="27" t="s">
        <v>55</v>
      </c>
      <c r="F54" s="28">
        <v>60</v>
      </c>
      <c r="G54" s="28">
        <v>27</v>
      </c>
      <c r="H54" s="28">
        <v>22</v>
      </c>
      <c r="I54" s="28">
        <v>14</v>
      </c>
      <c r="J54" s="28">
        <v>159</v>
      </c>
      <c r="K54" s="29">
        <v>161</v>
      </c>
      <c r="L54" s="28"/>
    </row>
    <row r="55" spans="1:12" ht="15" x14ac:dyDescent="0.25">
      <c r="A55" s="23"/>
      <c r="B55" s="24"/>
      <c r="C55" s="25"/>
      <c r="D55" s="30" t="s">
        <v>33</v>
      </c>
      <c r="E55" s="27" t="s">
        <v>56</v>
      </c>
      <c r="F55" s="28">
        <v>180</v>
      </c>
      <c r="G55" s="28">
        <v>8</v>
      </c>
      <c r="H55" s="28">
        <v>5</v>
      </c>
      <c r="I55" s="28">
        <v>36</v>
      </c>
      <c r="J55" s="28">
        <v>155</v>
      </c>
      <c r="K55" s="29">
        <v>6</v>
      </c>
      <c r="L55" s="28"/>
    </row>
    <row r="56" spans="1:12" ht="15" x14ac:dyDescent="0.25">
      <c r="A56" s="23"/>
      <c r="B56" s="24"/>
      <c r="C56" s="25"/>
      <c r="D56" s="30" t="s">
        <v>34</v>
      </c>
      <c r="E56" s="27" t="s">
        <v>57</v>
      </c>
      <c r="F56" s="28">
        <v>200</v>
      </c>
      <c r="G56" s="28">
        <v>2</v>
      </c>
      <c r="H56" s="28">
        <v>2</v>
      </c>
      <c r="I56" s="28">
        <v>17</v>
      </c>
      <c r="J56" s="28">
        <v>98</v>
      </c>
      <c r="K56" s="29">
        <v>514</v>
      </c>
      <c r="L56" s="28"/>
    </row>
    <row r="57" spans="1:12" ht="15" x14ac:dyDescent="0.25">
      <c r="A57" s="23"/>
      <c r="B57" s="24"/>
      <c r="C57" s="25"/>
      <c r="D57" s="30" t="s">
        <v>35</v>
      </c>
      <c r="E57" s="27" t="s">
        <v>46</v>
      </c>
      <c r="F57" s="28">
        <v>35</v>
      </c>
      <c r="G57" s="28">
        <v>5</v>
      </c>
      <c r="H57" s="28">
        <v>1</v>
      </c>
      <c r="I57" s="28">
        <v>21</v>
      </c>
      <c r="J57" s="28">
        <v>77</v>
      </c>
      <c r="K57" s="29">
        <v>667</v>
      </c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 t="s">
        <v>58</v>
      </c>
      <c r="E59" s="27" t="s">
        <v>58</v>
      </c>
      <c r="F59" s="28">
        <v>80</v>
      </c>
      <c r="G59" s="28">
        <v>20</v>
      </c>
      <c r="H59" s="28">
        <v>12</v>
      </c>
      <c r="I59" s="28">
        <v>49</v>
      </c>
      <c r="J59" s="28">
        <v>132</v>
      </c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865</v>
      </c>
      <c r="G61" s="36">
        <f>SUM(G52:G60)</f>
        <v>72</v>
      </c>
      <c r="H61" s="36">
        <f>SUM(H52:H60)</f>
        <v>55</v>
      </c>
      <c r="I61" s="36">
        <f>SUM(I52:I60)</f>
        <v>186</v>
      </c>
      <c r="J61" s="36">
        <f>SUM(J52:J60)</f>
        <v>880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865</v>
      </c>
      <c r="G62" s="44">
        <f>G51+G61</f>
        <v>72</v>
      </c>
      <c r="H62" s="44">
        <f>H51+H61</f>
        <v>55</v>
      </c>
      <c r="I62" s="44">
        <f>I51+I61</f>
        <v>186</v>
      </c>
      <c r="J62" s="44">
        <f>J51+J61</f>
        <v>880</v>
      </c>
      <c r="K62" s="44"/>
      <c r="L62" s="44">
        <f>L51+L61</f>
        <v>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59</v>
      </c>
      <c r="F71" s="28">
        <v>60</v>
      </c>
      <c r="G71" s="28">
        <v>1</v>
      </c>
      <c r="H71" s="28">
        <v>0</v>
      </c>
      <c r="I71" s="28">
        <v>15</v>
      </c>
      <c r="J71" s="28">
        <v>66</v>
      </c>
      <c r="K71" s="29">
        <v>59</v>
      </c>
      <c r="L71" s="28"/>
    </row>
    <row r="72" spans="1:12" ht="15" x14ac:dyDescent="0.25">
      <c r="A72" s="23"/>
      <c r="B72" s="24"/>
      <c r="C72" s="25"/>
      <c r="D72" s="30" t="s">
        <v>31</v>
      </c>
      <c r="E72" s="27" t="s">
        <v>60</v>
      </c>
      <c r="F72" s="28">
        <v>285</v>
      </c>
      <c r="G72" s="28">
        <v>2</v>
      </c>
      <c r="H72" s="28">
        <v>6</v>
      </c>
      <c r="I72" s="28">
        <v>10</v>
      </c>
      <c r="J72" s="28">
        <v>261</v>
      </c>
      <c r="K72" s="29">
        <v>255</v>
      </c>
      <c r="L72" s="28"/>
    </row>
    <row r="73" spans="1:12" ht="15" x14ac:dyDescent="0.25">
      <c r="A73" s="23"/>
      <c r="B73" s="24"/>
      <c r="C73" s="25"/>
      <c r="D73" s="30" t="s">
        <v>32</v>
      </c>
      <c r="E73" s="27" t="s">
        <v>61</v>
      </c>
      <c r="F73" s="28">
        <v>80</v>
      </c>
      <c r="G73" s="28">
        <v>9</v>
      </c>
      <c r="H73" s="28">
        <v>1</v>
      </c>
      <c r="I73" s="28">
        <v>5</v>
      </c>
      <c r="J73" s="28">
        <v>170</v>
      </c>
      <c r="K73" s="29">
        <v>251</v>
      </c>
      <c r="L73" s="28"/>
    </row>
    <row r="74" spans="1:12" ht="15" x14ac:dyDescent="0.25">
      <c r="A74" s="23"/>
      <c r="B74" s="24"/>
      <c r="C74" s="25"/>
      <c r="D74" s="30" t="s">
        <v>33</v>
      </c>
      <c r="E74" s="27" t="s">
        <v>62</v>
      </c>
      <c r="F74" s="28">
        <v>180</v>
      </c>
      <c r="G74" s="28">
        <v>4</v>
      </c>
      <c r="H74" s="28">
        <v>4</v>
      </c>
      <c r="I74" s="28">
        <v>30</v>
      </c>
      <c r="J74" s="28">
        <v>182</v>
      </c>
      <c r="K74" s="29">
        <v>122</v>
      </c>
      <c r="L74" s="28"/>
    </row>
    <row r="75" spans="1:12" ht="15" x14ac:dyDescent="0.25">
      <c r="A75" s="23"/>
      <c r="B75" s="24"/>
      <c r="C75" s="25"/>
      <c r="D75" s="30" t="s">
        <v>34</v>
      </c>
      <c r="E75" s="27" t="s">
        <v>45</v>
      </c>
      <c r="F75" s="28">
        <v>200</v>
      </c>
      <c r="G75" s="28">
        <v>0</v>
      </c>
      <c r="H75" s="28">
        <v>1</v>
      </c>
      <c r="I75" s="28">
        <v>14</v>
      </c>
      <c r="J75" s="28">
        <v>56</v>
      </c>
      <c r="K75" s="29">
        <v>466</v>
      </c>
      <c r="L75" s="28"/>
    </row>
    <row r="76" spans="1:12" ht="15" x14ac:dyDescent="0.25">
      <c r="A76" s="23"/>
      <c r="B76" s="24"/>
      <c r="C76" s="25"/>
      <c r="D76" s="30" t="s">
        <v>35</v>
      </c>
      <c r="E76" s="27" t="s">
        <v>46</v>
      </c>
      <c r="F76" s="28">
        <v>35</v>
      </c>
      <c r="G76" s="28">
        <v>5</v>
      </c>
      <c r="H76" s="28">
        <v>1</v>
      </c>
      <c r="I76" s="28">
        <v>21</v>
      </c>
      <c r="J76" s="28">
        <v>77</v>
      </c>
      <c r="K76" s="29">
        <v>667</v>
      </c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840</v>
      </c>
      <c r="G80" s="36">
        <f>SUM(G71:G79)</f>
        <v>21</v>
      </c>
      <c r="H80" s="36">
        <f>SUM(H71:H79)</f>
        <v>13</v>
      </c>
      <c r="I80" s="36">
        <f>SUM(I71:I79)</f>
        <v>95</v>
      </c>
      <c r="J80" s="36">
        <f>SUM(J71:J79)</f>
        <v>812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840</v>
      </c>
      <c r="G81" s="44">
        <f>G70+G80</f>
        <v>21</v>
      </c>
      <c r="H81" s="44">
        <f>H70+H80</f>
        <v>13</v>
      </c>
      <c r="I81" s="44">
        <f>I70+I80</f>
        <v>95</v>
      </c>
      <c r="J81" s="44">
        <f>J70+J80</f>
        <v>812</v>
      </c>
      <c r="K81" s="44"/>
      <c r="L81" s="44">
        <f>L70+L80</f>
        <v>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63</v>
      </c>
      <c r="F90" s="28">
        <v>150</v>
      </c>
      <c r="G90" s="28">
        <v>2</v>
      </c>
      <c r="H90" s="28">
        <v>0</v>
      </c>
      <c r="I90" s="28">
        <v>1</v>
      </c>
      <c r="J90" s="28">
        <v>88</v>
      </c>
      <c r="K90" s="29">
        <v>24</v>
      </c>
      <c r="L90" s="28"/>
    </row>
    <row r="91" spans="1:12" ht="15" x14ac:dyDescent="0.25">
      <c r="A91" s="23"/>
      <c r="B91" s="24"/>
      <c r="C91" s="25"/>
      <c r="D91" s="30" t="s">
        <v>31</v>
      </c>
      <c r="E91" s="27" t="s">
        <v>64</v>
      </c>
      <c r="F91" s="28">
        <v>255</v>
      </c>
      <c r="G91" s="28">
        <v>8</v>
      </c>
      <c r="H91" s="28">
        <v>8</v>
      </c>
      <c r="I91" s="28">
        <v>38</v>
      </c>
      <c r="J91" s="28">
        <v>254</v>
      </c>
      <c r="K91" s="29">
        <v>254</v>
      </c>
      <c r="L91" s="28"/>
    </row>
    <row r="92" spans="1:12" ht="15" x14ac:dyDescent="0.25">
      <c r="A92" s="23"/>
      <c r="B92" s="24"/>
      <c r="C92" s="25"/>
      <c r="D92" s="30" t="s">
        <v>32</v>
      </c>
      <c r="E92" s="27" t="s">
        <v>65</v>
      </c>
      <c r="F92" s="28">
        <v>230</v>
      </c>
      <c r="G92" s="28">
        <v>19</v>
      </c>
      <c r="H92" s="28">
        <v>20</v>
      </c>
      <c r="I92" s="28">
        <v>17</v>
      </c>
      <c r="J92" s="28">
        <v>307</v>
      </c>
      <c r="K92" s="29">
        <v>265</v>
      </c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 t="s">
        <v>66</v>
      </c>
      <c r="F94" s="28">
        <v>200</v>
      </c>
      <c r="G94" s="28">
        <v>0</v>
      </c>
      <c r="H94" s="28">
        <v>0</v>
      </c>
      <c r="I94" s="28">
        <v>10</v>
      </c>
      <c r="J94" s="28">
        <v>93</v>
      </c>
      <c r="K94" s="29">
        <v>376</v>
      </c>
      <c r="L94" s="28"/>
    </row>
    <row r="95" spans="1:12" ht="15" x14ac:dyDescent="0.25">
      <c r="A95" s="23"/>
      <c r="B95" s="24"/>
      <c r="C95" s="25"/>
      <c r="D95" s="30" t="s">
        <v>35</v>
      </c>
      <c r="E95" s="27" t="s">
        <v>46</v>
      </c>
      <c r="F95" s="28">
        <v>35</v>
      </c>
      <c r="G95" s="28">
        <v>5</v>
      </c>
      <c r="H95" s="28">
        <v>1</v>
      </c>
      <c r="I95" s="28">
        <v>21</v>
      </c>
      <c r="J95" s="28">
        <v>77</v>
      </c>
      <c r="K95" s="29">
        <v>667</v>
      </c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870</v>
      </c>
      <c r="G99" s="36">
        <f>SUM(G90:G98)</f>
        <v>34</v>
      </c>
      <c r="H99" s="36">
        <f>SUM(H90:H98)</f>
        <v>29</v>
      </c>
      <c r="I99" s="36">
        <f>SUM(I90:I98)</f>
        <v>87</v>
      </c>
      <c r="J99" s="36">
        <f>SUM(J90:J98)</f>
        <v>819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870</v>
      </c>
      <c r="G100" s="44">
        <f>G89+G99</f>
        <v>34</v>
      </c>
      <c r="H100" s="44">
        <f>H89+H99</f>
        <v>29</v>
      </c>
      <c r="I100" s="44">
        <f>I89+I99</f>
        <v>87</v>
      </c>
      <c r="J100" s="44">
        <f>J89+J99</f>
        <v>819</v>
      </c>
      <c r="K100" s="44"/>
      <c r="L100" s="44">
        <f>L89+L99</f>
        <v>0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42</v>
      </c>
      <c r="F109" s="28">
        <v>60</v>
      </c>
      <c r="G109" s="28">
        <v>1</v>
      </c>
      <c r="H109" s="28">
        <v>0</v>
      </c>
      <c r="I109" s="28">
        <v>0</v>
      </c>
      <c r="J109" s="28">
        <v>2</v>
      </c>
      <c r="K109" s="29">
        <v>71</v>
      </c>
      <c r="L109" s="28"/>
    </row>
    <row r="110" spans="1:12" ht="15" x14ac:dyDescent="0.25">
      <c r="A110" s="23"/>
      <c r="B110" s="24"/>
      <c r="C110" s="25"/>
      <c r="D110" s="30" t="s">
        <v>31</v>
      </c>
      <c r="E110" s="27" t="s">
        <v>67</v>
      </c>
      <c r="F110" s="28">
        <v>280</v>
      </c>
      <c r="G110" s="28">
        <v>2</v>
      </c>
      <c r="H110" s="28">
        <v>6</v>
      </c>
      <c r="I110" s="28">
        <v>12</v>
      </c>
      <c r="J110" s="28">
        <v>169</v>
      </c>
      <c r="K110" s="29">
        <v>90</v>
      </c>
      <c r="L110" s="28"/>
    </row>
    <row r="111" spans="1:12" ht="15" x14ac:dyDescent="0.25">
      <c r="A111" s="23"/>
      <c r="B111" s="24"/>
      <c r="C111" s="25"/>
      <c r="D111" s="30" t="s">
        <v>32</v>
      </c>
      <c r="E111" s="27" t="s">
        <v>68</v>
      </c>
      <c r="F111" s="28">
        <v>60</v>
      </c>
      <c r="G111" s="28">
        <v>15</v>
      </c>
      <c r="H111" s="28">
        <v>10</v>
      </c>
      <c r="I111" s="28">
        <v>9</v>
      </c>
      <c r="J111" s="28">
        <v>220</v>
      </c>
      <c r="K111" s="29">
        <v>176</v>
      </c>
      <c r="L111" s="28"/>
    </row>
    <row r="112" spans="1:12" ht="15" x14ac:dyDescent="0.25">
      <c r="A112" s="23"/>
      <c r="B112" s="24"/>
      <c r="C112" s="25"/>
      <c r="D112" s="30" t="s">
        <v>33</v>
      </c>
      <c r="E112" s="27" t="s">
        <v>69</v>
      </c>
      <c r="F112" s="28">
        <v>150</v>
      </c>
      <c r="G112" s="28">
        <v>4</v>
      </c>
      <c r="H112" s="28">
        <v>4</v>
      </c>
      <c r="I112" s="28">
        <v>27</v>
      </c>
      <c r="J112" s="28">
        <v>188</v>
      </c>
      <c r="K112" s="29">
        <v>350</v>
      </c>
      <c r="L112" s="28"/>
    </row>
    <row r="113" spans="1:12" ht="15" x14ac:dyDescent="0.25">
      <c r="A113" s="23"/>
      <c r="B113" s="24"/>
      <c r="C113" s="25"/>
      <c r="D113" s="30" t="s">
        <v>34</v>
      </c>
      <c r="E113" s="27" t="s">
        <v>45</v>
      </c>
      <c r="F113" s="28">
        <v>200</v>
      </c>
      <c r="G113" s="28">
        <v>0</v>
      </c>
      <c r="H113" s="28">
        <v>1</v>
      </c>
      <c r="I113" s="28">
        <v>13</v>
      </c>
      <c r="J113" s="28">
        <v>56</v>
      </c>
      <c r="K113" s="29">
        <v>466</v>
      </c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 t="s">
        <v>70</v>
      </c>
      <c r="F115" s="28">
        <v>35</v>
      </c>
      <c r="G115" s="28">
        <v>2</v>
      </c>
      <c r="H115" s="28">
        <v>0</v>
      </c>
      <c r="I115" s="28">
        <v>12</v>
      </c>
      <c r="J115" s="28">
        <v>59</v>
      </c>
      <c r="K115" s="29">
        <v>667</v>
      </c>
      <c r="L115" s="28"/>
    </row>
    <row r="116" spans="1:12" ht="15" x14ac:dyDescent="0.25">
      <c r="A116" s="23"/>
      <c r="B116" s="24"/>
      <c r="C116" s="25"/>
      <c r="D116" s="26" t="s">
        <v>27</v>
      </c>
      <c r="E116" s="27" t="s">
        <v>47</v>
      </c>
      <c r="F116" s="28">
        <v>220</v>
      </c>
      <c r="G116" s="28">
        <v>3</v>
      </c>
      <c r="H116" s="28">
        <v>1</v>
      </c>
      <c r="I116" s="28">
        <v>46</v>
      </c>
      <c r="J116" s="28">
        <v>98</v>
      </c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1005</v>
      </c>
      <c r="G118" s="36">
        <f>SUM(G109:G117)</f>
        <v>27</v>
      </c>
      <c r="H118" s="36">
        <f>SUM(H109:H117)</f>
        <v>22</v>
      </c>
      <c r="I118" s="36">
        <f>SUM(I109:I117)</f>
        <v>119</v>
      </c>
      <c r="J118" s="36">
        <f>SUM(J109:J117)</f>
        <v>792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1005</v>
      </c>
      <c r="G119" s="44">
        <f>G108+G118</f>
        <v>27</v>
      </c>
      <c r="H119" s="44">
        <f>H108+H118</f>
        <v>22</v>
      </c>
      <c r="I119" s="44">
        <f>I108+I118</f>
        <v>119</v>
      </c>
      <c r="J119" s="44">
        <f>J108+J118</f>
        <v>792</v>
      </c>
      <c r="K119" s="44"/>
      <c r="L119" s="44">
        <f>L108+L118</f>
        <v>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48</v>
      </c>
      <c r="F128" s="28">
        <v>60</v>
      </c>
      <c r="G128" s="28">
        <v>2</v>
      </c>
      <c r="H128" s="28">
        <v>1</v>
      </c>
      <c r="I128" s="28">
        <v>8</v>
      </c>
      <c r="J128" s="28">
        <v>6</v>
      </c>
      <c r="K128" s="29">
        <v>58</v>
      </c>
      <c r="L128" s="28"/>
    </row>
    <row r="129" spans="1:12" ht="15" x14ac:dyDescent="0.25">
      <c r="A129" s="45"/>
      <c r="B129" s="24"/>
      <c r="C129" s="25"/>
      <c r="D129" s="30" t="s">
        <v>31</v>
      </c>
      <c r="E129" s="27" t="s">
        <v>71</v>
      </c>
      <c r="F129" s="28">
        <v>280</v>
      </c>
      <c r="G129" s="28">
        <v>10</v>
      </c>
      <c r="H129" s="28">
        <v>11</v>
      </c>
      <c r="I129" s="28">
        <v>39</v>
      </c>
      <c r="J129" s="28">
        <v>232</v>
      </c>
      <c r="K129" s="29">
        <v>623</v>
      </c>
      <c r="L129" s="28"/>
    </row>
    <row r="130" spans="1:12" ht="15" x14ac:dyDescent="0.25">
      <c r="A130" s="45"/>
      <c r="B130" s="24"/>
      <c r="C130" s="25"/>
      <c r="D130" s="30" t="s">
        <v>32</v>
      </c>
      <c r="E130" s="27" t="s">
        <v>72</v>
      </c>
      <c r="F130" s="28">
        <v>160</v>
      </c>
      <c r="G130" s="28">
        <v>10</v>
      </c>
      <c r="H130" s="28">
        <v>13</v>
      </c>
      <c r="I130" s="28">
        <v>12</v>
      </c>
      <c r="J130" s="28">
        <v>309</v>
      </c>
      <c r="K130" s="29">
        <v>260</v>
      </c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73</v>
      </c>
      <c r="F132" s="28">
        <v>200</v>
      </c>
      <c r="G132" s="28">
        <v>6</v>
      </c>
      <c r="H132" s="28">
        <v>7</v>
      </c>
      <c r="I132" s="28">
        <v>10</v>
      </c>
      <c r="J132" s="28">
        <v>102</v>
      </c>
      <c r="K132" s="29">
        <v>307</v>
      </c>
      <c r="L132" s="28"/>
    </row>
    <row r="133" spans="1:12" ht="15" x14ac:dyDescent="0.25">
      <c r="A133" s="45"/>
      <c r="B133" s="24"/>
      <c r="C133" s="25"/>
      <c r="D133" s="30" t="s">
        <v>35</v>
      </c>
      <c r="E133" s="27" t="s">
        <v>46</v>
      </c>
      <c r="F133" s="28">
        <v>35</v>
      </c>
      <c r="G133" s="28">
        <v>5</v>
      </c>
      <c r="H133" s="28">
        <v>1</v>
      </c>
      <c r="I133" s="28">
        <v>21</v>
      </c>
      <c r="J133" s="28">
        <v>77</v>
      </c>
      <c r="K133" s="29">
        <v>667</v>
      </c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735</v>
      </c>
      <c r="G137" s="36">
        <f>SUM(G128:G136)</f>
        <v>33</v>
      </c>
      <c r="H137" s="36">
        <f>SUM(H128:H136)</f>
        <v>33</v>
      </c>
      <c r="I137" s="36">
        <f>SUM(I128:I136)</f>
        <v>90</v>
      </c>
      <c r="J137" s="36">
        <f>SUM(J128:J136)</f>
        <v>726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735</v>
      </c>
      <c r="G138" s="44">
        <f>G127+G137</f>
        <v>33</v>
      </c>
      <c r="H138" s="44">
        <f>H127+H137</f>
        <v>33</v>
      </c>
      <c r="I138" s="44">
        <f>I127+I137</f>
        <v>90</v>
      </c>
      <c r="J138" s="44">
        <f>J127+J137</f>
        <v>726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 t="s">
        <v>74</v>
      </c>
      <c r="F148" s="28">
        <v>250</v>
      </c>
      <c r="G148" s="28">
        <v>2</v>
      </c>
      <c r="H148" s="28">
        <v>1</v>
      </c>
      <c r="I148" s="28">
        <v>7</v>
      </c>
      <c r="J148" s="28">
        <v>250</v>
      </c>
      <c r="K148" s="29">
        <v>115</v>
      </c>
      <c r="L148" s="28"/>
    </row>
    <row r="149" spans="1:12" ht="15" x14ac:dyDescent="0.25">
      <c r="A149" s="23"/>
      <c r="B149" s="24"/>
      <c r="C149" s="25"/>
      <c r="D149" s="30" t="s">
        <v>32</v>
      </c>
      <c r="E149" s="27" t="s">
        <v>75</v>
      </c>
      <c r="F149" s="28">
        <v>130</v>
      </c>
      <c r="G149" s="28">
        <v>9</v>
      </c>
      <c r="H149" s="28">
        <v>9</v>
      </c>
      <c r="I149" s="28">
        <v>57</v>
      </c>
      <c r="J149" s="28">
        <v>361</v>
      </c>
      <c r="K149" s="29">
        <v>574</v>
      </c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 t="s">
        <v>45</v>
      </c>
      <c r="F151" s="28">
        <v>200</v>
      </c>
      <c r="G151" s="28">
        <v>0</v>
      </c>
      <c r="H151" s="28">
        <v>1</v>
      </c>
      <c r="I151" s="28">
        <v>14</v>
      </c>
      <c r="J151" s="28">
        <v>57</v>
      </c>
      <c r="K151" s="29">
        <v>466</v>
      </c>
      <c r="L151" s="28"/>
    </row>
    <row r="152" spans="1:12" ht="15" x14ac:dyDescent="0.25">
      <c r="A152" s="23"/>
      <c r="B152" s="24"/>
      <c r="C152" s="25"/>
      <c r="D152" s="30" t="s">
        <v>35</v>
      </c>
      <c r="E152" s="27" t="s">
        <v>46</v>
      </c>
      <c r="F152" s="28">
        <v>35</v>
      </c>
      <c r="G152" s="28">
        <v>5</v>
      </c>
      <c r="H152" s="28">
        <v>1</v>
      </c>
      <c r="I152" s="28">
        <v>21</v>
      </c>
      <c r="J152" s="28">
        <v>77</v>
      </c>
      <c r="K152" s="29">
        <v>667</v>
      </c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 t="s">
        <v>27</v>
      </c>
      <c r="E154" s="27" t="s">
        <v>47</v>
      </c>
      <c r="F154" s="28">
        <v>220</v>
      </c>
      <c r="G154" s="28">
        <v>3</v>
      </c>
      <c r="H154" s="28">
        <v>1</v>
      </c>
      <c r="I154" s="28">
        <v>46</v>
      </c>
      <c r="J154" s="28">
        <v>98</v>
      </c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835</v>
      </c>
      <c r="G156" s="36">
        <f>SUM(G147:G155)</f>
        <v>19</v>
      </c>
      <c r="H156" s="36">
        <f>SUM(H147:H155)</f>
        <v>13</v>
      </c>
      <c r="I156" s="36">
        <f>SUM(I147:I155)</f>
        <v>145</v>
      </c>
      <c r="J156" s="36">
        <f>SUM(J147:J155)</f>
        <v>843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835</v>
      </c>
      <c r="G157" s="44">
        <f>G146+G156</f>
        <v>19</v>
      </c>
      <c r="H157" s="44">
        <f>H146+H156</f>
        <v>13</v>
      </c>
      <c r="I157" s="44">
        <f>I146+I156</f>
        <v>145</v>
      </c>
      <c r="J157" s="44">
        <f>J146+J156</f>
        <v>843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76</v>
      </c>
      <c r="F166" s="28">
        <v>60</v>
      </c>
      <c r="G166" s="28">
        <v>1</v>
      </c>
      <c r="H166" s="28">
        <v>10</v>
      </c>
      <c r="I166" s="28">
        <v>4</v>
      </c>
      <c r="J166" s="28">
        <v>109</v>
      </c>
      <c r="K166" s="29">
        <v>55</v>
      </c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77</v>
      </c>
      <c r="F167" s="28">
        <v>208</v>
      </c>
      <c r="G167" s="28">
        <v>3</v>
      </c>
      <c r="H167" s="28">
        <v>3</v>
      </c>
      <c r="I167" s="28">
        <v>19</v>
      </c>
      <c r="J167" s="28">
        <v>110</v>
      </c>
      <c r="K167" s="29">
        <v>322</v>
      </c>
      <c r="L167" s="28"/>
    </row>
    <row r="168" spans="1:12" ht="15" x14ac:dyDescent="0.25">
      <c r="A168" s="23"/>
      <c r="B168" s="24"/>
      <c r="C168" s="25"/>
      <c r="D168" s="30" t="s">
        <v>32</v>
      </c>
      <c r="E168" s="27" t="s">
        <v>78</v>
      </c>
      <c r="F168" s="28">
        <v>110</v>
      </c>
      <c r="G168" s="28">
        <v>11</v>
      </c>
      <c r="H168" s="28">
        <v>16</v>
      </c>
      <c r="I168" s="28">
        <v>13</v>
      </c>
      <c r="J168" s="28">
        <v>235</v>
      </c>
      <c r="K168" s="29">
        <v>84</v>
      </c>
      <c r="L168" s="28"/>
    </row>
    <row r="169" spans="1:12" ht="15" x14ac:dyDescent="0.25">
      <c r="A169" s="23"/>
      <c r="B169" s="24"/>
      <c r="C169" s="25"/>
      <c r="D169" s="30" t="s">
        <v>33</v>
      </c>
      <c r="E169" s="27" t="s">
        <v>79</v>
      </c>
      <c r="F169" s="28">
        <v>150</v>
      </c>
      <c r="G169" s="28">
        <v>8</v>
      </c>
      <c r="H169" s="28">
        <v>5</v>
      </c>
      <c r="I169" s="28">
        <v>36</v>
      </c>
      <c r="J169" s="28">
        <v>225</v>
      </c>
      <c r="K169" s="29">
        <v>310</v>
      </c>
      <c r="L169" s="28"/>
    </row>
    <row r="170" spans="1:12" ht="15" x14ac:dyDescent="0.25">
      <c r="A170" s="23"/>
      <c r="B170" s="24"/>
      <c r="C170" s="25"/>
      <c r="D170" s="30" t="s">
        <v>34</v>
      </c>
      <c r="E170" s="27" t="s">
        <v>80</v>
      </c>
      <c r="F170" s="28">
        <v>200</v>
      </c>
      <c r="G170" s="28">
        <v>1</v>
      </c>
      <c r="H170" s="28">
        <v>0</v>
      </c>
      <c r="I170" s="28">
        <v>24</v>
      </c>
      <c r="J170" s="28">
        <v>99</v>
      </c>
      <c r="K170" s="29">
        <v>349</v>
      </c>
      <c r="L170" s="28"/>
    </row>
    <row r="171" spans="1:12" ht="15" x14ac:dyDescent="0.25">
      <c r="A171" s="23"/>
      <c r="B171" s="24"/>
      <c r="C171" s="25"/>
      <c r="D171" s="30" t="s">
        <v>35</v>
      </c>
      <c r="E171" s="27" t="s">
        <v>46</v>
      </c>
      <c r="F171" s="28">
        <v>35</v>
      </c>
      <c r="G171" s="28">
        <v>5</v>
      </c>
      <c r="H171" s="28">
        <v>1</v>
      </c>
      <c r="I171" s="28">
        <v>21</v>
      </c>
      <c r="J171" s="28">
        <v>7</v>
      </c>
      <c r="K171" s="29">
        <v>667</v>
      </c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 t="s">
        <v>58</v>
      </c>
      <c r="E173" s="27" t="s">
        <v>58</v>
      </c>
      <c r="F173" s="28">
        <v>80</v>
      </c>
      <c r="G173" s="28">
        <v>20</v>
      </c>
      <c r="H173" s="28">
        <v>12</v>
      </c>
      <c r="I173" s="28">
        <v>49</v>
      </c>
      <c r="J173" s="28">
        <v>132</v>
      </c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843</v>
      </c>
      <c r="G175" s="36">
        <f>SUM(G166:G174)</f>
        <v>49</v>
      </c>
      <c r="H175" s="36">
        <f>SUM(H166:H174)</f>
        <v>47</v>
      </c>
      <c r="I175" s="36">
        <f>SUM(I166:I174)</f>
        <v>166</v>
      </c>
      <c r="J175" s="36">
        <f>SUM(J166:J174)</f>
        <v>917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843</v>
      </c>
      <c r="G176" s="44">
        <f>G165+G175</f>
        <v>49</v>
      </c>
      <c r="H176" s="44">
        <f>H165+H175</f>
        <v>47</v>
      </c>
      <c r="I176" s="44">
        <f>I165+I175</f>
        <v>166</v>
      </c>
      <c r="J176" s="44">
        <f>J165+J175</f>
        <v>917</v>
      </c>
      <c r="K176" s="44"/>
      <c r="L176" s="44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48</v>
      </c>
      <c r="F185" s="28">
        <v>60</v>
      </c>
      <c r="G185" s="28">
        <v>2</v>
      </c>
      <c r="H185" s="28">
        <v>1</v>
      </c>
      <c r="I185" s="28">
        <v>8</v>
      </c>
      <c r="J185" s="28">
        <v>6</v>
      </c>
      <c r="K185" s="29">
        <v>32</v>
      </c>
      <c r="L185" s="28"/>
    </row>
    <row r="186" spans="1:12" ht="15" x14ac:dyDescent="0.25">
      <c r="A186" s="23"/>
      <c r="B186" s="24"/>
      <c r="C186" s="25"/>
      <c r="D186" s="30" t="s">
        <v>31</v>
      </c>
      <c r="E186" s="27" t="s">
        <v>81</v>
      </c>
      <c r="F186" s="28">
        <v>280</v>
      </c>
      <c r="G186" s="28">
        <v>2</v>
      </c>
      <c r="H186" s="28">
        <v>1</v>
      </c>
      <c r="I186" s="28">
        <v>7</v>
      </c>
      <c r="J186" s="28">
        <v>240</v>
      </c>
      <c r="K186" s="29">
        <v>111</v>
      </c>
      <c r="L186" s="28"/>
    </row>
    <row r="187" spans="1:12" ht="15" x14ac:dyDescent="0.25">
      <c r="A187" s="23"/>
      <c r="B187" s="24"/>
      <c r="C187" s="25"/>
      <c r="D187" s="30" t="s">
        <v>32</v>
      </c>
      <c r="E187" s="27" t="s">
        <v>82</v>
      </c>
      <c r="F187" s="28">
        <v>180</v>
      </c>
      <c r="G187" s="28">
        <v>4</v>
      </c>
      <c r="H187" s="28">
        <v>5</v>
      </c>
      <c r="I187" s="28">
        <v>21</v>
      </c>
      <c r="J187" s="28">
        <v>302</v>
      </c>
      <c r="K187" s="29">
        <v>259</v>
      </c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83</v>
      </c>
      <c r="F189" s="28">
        <v>200</v>
      </c>
      <c r="G189" s="28">
        <v>0</v>
      </c>
      <c r="H189" s="28">
        <v>0</v>
      </c>
      <c r="I189" s="28">
        <v>22</v>
      </c>
      <c r="J189" s="28">
        <v>95</v>
      </c>
      <c r="K189" s="29">
        <v>75</v>
      </c>
      <c r="L189" s="28"/>
    </row>
    <row r="190" spans="1:12" ht="15" x14ac:dyDescent="0.25">
      <c r="A190" s="23"/>
      <c r="B190" s="24"/>
      <c r="C190" s="25"/>
      <c r="D190" s="30" t="s">
        <v>35</v>
      </c>
      <c r="E190" s="27" t="s">
        <v>84</v>
      </c>
      <c r="F190" s="28">
        <v>35</v>
      </c>
      <c r="G190" s="28">
        <v>5</v>
      </c>
      <c r="H190" s="28">
        <v>1</v>
      </c>
      <c r="I190" s="28">
        <v>21</v>
      </c>
      <c r="J190" s="28">
        <v>77</v>
      </c>
      <c r="K190" s="29">
        <v>667</v>
      </c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 t="s">
        <v>58</v>
      </c>
      <c r="E192" s="27" t="s">
        <v>58</v>
      </c>
      <c r="F192" s="28">
        <v>50</v>
      </c>
      <c r="G192" s="28">
        <v>5</v>
      </c>
      <c r="H192" s="28">
        <v>3</v>
      </c>
      <c r="I192" s="28">
        <v>27</v>
      </c>
      <c r="J192" s="28">
        <v>178</v>
      </c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805</v>
      </c>
      <c r="G194" s="36">
        <f>SUM(G185:G193)</f>
        <v>18</v>
      </c>
      <c r="H194" s="36">
        <f>SUM(H185:H193)</f>
        <v>11</v>
      </c>
      <c r="I194" s="36">
        <f>SUM(I185:I193)</f>
        <v>106</v>
      </c>
      <c r="J194" s="36">
        <f>SUM(J185:J193)</f>
        <v>898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805</v>
      </c>
      <c r="G195" s="44">
        <f>G184+G194</f>
        <v>18</v>
      </c>
      <c r="H195" s="44">
        <f>H184+H194</f>
        <v>11</v>
      </c>
      <c r="I195" s="44">
        <f>I184+I194</f>
        <v>106</v>
      </c>
      <c r="J195" s="44">
        <f>J184+J194</f>
        <v>898</v>
      </c>
      <c r="K195" s="44"/>
      <c r="L195" s="44">
        <f>L184+L194</f>
        <v>0</v>
      </c>
    </row>
    <row r="196" spans="1:12" x14ac:dyDescent="0.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858.8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31.9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26.2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124.1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830.7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В-Жирим</dc:creator>
  <cp:lastModifiedBy>В-Жирим</cp:lastModifiedBy>
  <dcterms:created xsi:type="dcterms:W3CDTF">2023-10-16T01:49:23Z</dcterms:created>
  <dcterms:modified xsi:type="dcterms:W3CDTF">2023-10-16T02:20:34Z</dcterms:modified>
</cp:coreProperties>
</file>